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3133" sheetId="1" r:id="rId1"/>
  </sheets>
  <definedNames>
    <definedName name="_xlnm.Print_Area" localSheetId="0">КПК0613133!$A$1:$BQ$116</definedName>
  </definedNames>
  <calcPr calcId="162913"/>
</workbook>
</file>

<file path=xl/calcChain.xml><?xml version="1.0" encoding="utf-8"?>
<calcChain xmlns="http://schemas.openxmlformats.org/spreadsheetml/2006/main">
  <c r="BH81" i="1" l="1"/>
  <c r="BC81" i="1"/>
  <c r="BH80" i="1"/>
  <c r="BC80" i="1"/>
  <c r="BH79" i="1"/>
  <c r="BC79" i="1"/>
  <c r="BH77" i="1"/>
  <c r="BC77" i="1"/>
  <c r="BH75" i="1"/>
  <c r="BC75" i="1"/>
  <c r="BH74" i="1"/>
  <c r="BC74" i="1"/>
  <c r="BH73" i="1"/>
  <c r="BC73" i="1"/>
  <c r="BH71" i="1"/>
  <c r="BC71" i="1"/>
  <c r="BD61" i="1"/>
  <c r="AY61" i="1"/>
  <c r="AS61" i="1"/>
  <c r="AC61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I61" i="1"/>
  <c r="BN43" i="1"/>
  <c r="BN44" i="1"/>
</calcChain>
</file>

<file path=xl/sharedStrings.xml><?xml version="1.0" encoding="utf-8"?>
<sst xmlns="http://schemas.openxmlformats.org/spreadsheetml/2006/main" count="228" uniqueCount="126">
  <si>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</si>
  <si>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</si>
  <si>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</si>
  <si>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</si>
  <si>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</si>
  <si>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</si>
  <si>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</si>
  <si>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</si>
  <si>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</si>
  <si>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</si>
  <si>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</si>
  <si>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</si>
  <si>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</si>
  <si>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</si>
  <si>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</si>
  <si>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</si>
  <si>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</si>
  <si>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</si>
  <si>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</si>
  <si>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</si>
  <si>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</si>
  <si>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</si>
  <si>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</si>
  <si>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</si>
  <si>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</si>
  <si>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</si>
  <si>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</si>
  <si>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</si>
  <si>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</si>
  <si>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</si>
  <si>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</si>
  <si>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</si>
  <si>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</si>
  <si>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</si>
  <si>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</si>
  <si>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</si>
  <si>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</si>
  <si>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</si>
  <si>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</si>
  <si>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</si>
  <si>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</si>
  <si>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</si>
  <si>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</si>
  <si>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</si>
  <si>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</si>
  <si>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</si>
  <si>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</si>
  <si>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</si>
  <si>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</si>
  <si>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</si>
  <si>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</si>
  <si>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</si>
  <si>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</si>
  <si>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</si>
  <si>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</si>
  <si>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</si>
  <si>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</si>
  <si>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</si>
  <si>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</si>
  <si>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</si>
  <si>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</si>
  <si>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</si>
  <si>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</si>
  <si>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</si>
  <si>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</si>
  <si>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</si>
  <si>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</si>
  <si>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</si>
  <si>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</si>
  <si>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</si>
  <si>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</si>
  <si>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</si>
  <si>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</si>
  <si>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</si>
  <si>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</si>
  <si>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</si>
  <si>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</si>
  <si>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</si>
  <si>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</si>
  <si>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</si>
  <si>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</si>
  <si>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реалізації політики у молодіжній сфері на регіональному рівні</t>
  </si>
  <si>
    <t>Проведення регіональних заходів, спрямованих на створення сприятливих умов для соціального становлення та розвитку молоді</t>
  </si>
  <si>
    <t>Створення сприятливих умов для соціального становлення та розвитку молоді</t>
  </si>
  <si>
    <t>УСЬОГО</t>
  </si>
  <si>
    <t>Відхилення касових видатків  від затвердженого кошторису за результатами 2024 року пояснюється економією коштів  по КЕКВ 2210 " Предмети, матеріали, обладнення та інвентар" в сумі 3,00 грн, та КЕКВ 2700 "Соціальне забезпечення" в сумі 10000,00 грн.</t>
  </si>
  <si>
    <t>Програма з національно-патріотичного виховання Новгород-Сіверської міської територіальної громади</t>
  </si>
  <si>
    <t>Програма "Молодь Сіверщини"на 2022-2025 роки</t>
  </si>
  <si>
    <t>Усього</t>
  </si>
  <si>
    <t>затрат</t>
  </si>
  <si>
    <t/>
  </si>
  <si>
    <t>Кількість місцевих заходів (проєктів) у молодіжнії сфері (у розрізі напрямків діяльності),од.</t>
  </si>
  <si>
    <t>од.</t>
  </si>
  <si>
    <t>план проведення заходів</t>
  </si>
  <si>
    <t>продукту</t>
  </si>
  <si>
    <t>Кількість учасників регіональних заходів (проєктів) у молодіжній сфері (у розрізі напрямків діяльності)</t>
  </si>
  <si>
    <t>осіб</t>
  </si>
  <si>
    <t>жінок</t>
  </si>
  <si>
    <t>журнал реєстрації</t>
  </si>
  <si>
    <t>чоловіків</t>
  </si>
  <si>
    <t>ефективності</t>
  </si>
  <si>
    <t>Середні витрати на проведення одного регіонального заходу (проєкту) у молодіжній сфері (у розрізі напрямків діяльності)</t>
  </si>
  <si>
    <t>грн.</t>
  </si>
  <si>
    <t>розрахунок</t>
  </si>
  <si>
    <t>якості</t>
  </si>
  <si>
    <t>Збільшення кількості молоді, охопленною регіональними заходами (проєктами) у молодіжній сфері, порівняно з минулим роком</t>
  </si>
  <si>
    <t>відс.</t>
  </si>
  <si>
    <t>Розбіжності пояснюються участья молоді у реалізації проєкту психоемоційної підтримки молоді на прикордонні "З теплом у серці до серця". В рамках реалізації проєкту було проведено 19 тренінгів.</t>
  </si>
  <si>
    <t>Розбіжності пояснюються зміною контингенту учасників заходів.</t>
  </si>
  <si>
    <t>За бюджетною програмою 0613133 на 2024 рік (з урахуванням проведених змін протягом звітного року) затверджено видатки за спеціальним фондом у  сумі 50000,00 грн, проведено касових видатків на суму 39997,00  грн. Відхилення по загальному фонду становить 10003,00 грн. Склалась економія на по КЕКВ 2730 "Інші виплати населенню".</t>
  </si>
  <si>
    <t>За підсумками 2024 року основна мета та завдання бюджетної програми  виконано в  повному обсязі. Бюджетна програма " Інші заходи та заклади молодіжної політики" залишається актуальною для подальшої реалізації з метою забезпечення реалізації політики у молодіжній сфері на регіональному рівні.Результативні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</si>
  <si>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</si>
  <si>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</si>
  <si>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</si>
  <si>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</si>
  <si>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</si>
  <si>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</si>
  <si>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</si>
  <si>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</si>
  <si>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</si>
  <si>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</si>
  <si>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0613133</t>
  </si>
  <si>
    <t>Інші заходи та заклади молодіжної політики</t>
  </si>
  <si>
    <t>0610000</t>
  </si>
  <si>
    <t>3133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</si>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</sst>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6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119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50000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50000</v>
      </c>
      <c r="AL43" s="57"/>
      <c r="AM43" s="57"/>
      <c r="AN43" s="57"/>
      <c r="AO43" s="57"/>
      <c r="AP43" s="57">
        <v>39997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39997</v>
      </c>
      <c r="BA43" s="57"/>
      <c r="BB43" s="57"/>
      <c r="BC43" s="57"/>
      <c r="BD43" s="57">
        <f>AP43-AA43</f>
        <v>-10003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-10003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50000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50000</v>
      </c>
      <c r="AL44" s="83"/>
      <c r="AM44" s="83"/>
      <c r="AN44" s="83"/>
      <c r="AO44" s="83"/>
      <c r="AP44" s="83">
        <v>39997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39997</v>
      </c>
      <c r="BA44" s="83"/>
      <c r="BB44" s="83"/>
      <c r="BC44" s="83"/>
      <c r="BD44" s="83">
        <f>AP44-AA44</f>
        <v>-10003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-10003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25.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119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25.5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10000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10000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-10000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-10000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ht="15" customHeight="1" x14ac:dyDescent="0.2">
      <c r="A60" s="94">
        <v>2</v>
      </c>
      <c r="B60" s="94"/>
      <c r="C60" s="124" t="s">
        <v>87</v>
      </c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7"/>
      <c r="S60" s="110">
        <v>40000</v>
      </c>
      <c r="T60" s="110"/>
      <c r="U60" s="110"/>
      <c r="V60" s="110"/>
      <c r="W60" s="110"/>
      <c r="X60" s="110">
        <v>0</v>
      </c>
      <c r="Y60" s="110"/>
      <c r="Z60" s="110"/>
      <c r="AA60" s="110"/>
      <c r="AB60" s="110"/>
      <c r="AC60" s="110">
        <f>S60+X60</f>
        <v>40000</v>
      </c>
      <c r="AD60" s="110"/>
      <c r="AE60" s="110"/>
      <c r="AF60" s="110"/>
      <c r="AG60" s="110"/>
      <c r="AH60" s="110"/>
      <c r="AI60" s="110">
        <v>39997</v>
      </c>
      <c r="AJ60" s="110"/>
      <c r="AK60" s="110"/>
      <c r="AL60" s="110"/>
      <c r="AM60" s="110"/>
      <c r="AN60" s="110">
        <v>0</v>
      </c>
      <c r="AO60" s="110"/>
      <c r="AP60" s="110"/>
      <c r="AQ60" s="110"/>
      <c r="AR60" s="110"/>
      <c r="AS60" s="110">
        <f>AI60+AN60</f>
        <v>39997</v>
      </c>
      <c r="AT60" s="110"/>
      <c r="AU60" s="110"/>
      <c r="AV60" s="110"/>
      <c r="AW60" s="110"/>
      <c r="AX60" s="110"/>
      <c r="AY60" s="110">
        <f>AI60-S60</f>
        <v>-3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-3</v>
      </c>
      <c r="BJ60" s="125"/>
      <c r="BK60" s="125"/>
      <c r="BL60" s="125"/>
      <c r="BM60" s="125"/>
      <c r="BN60" s="125"/>
      <c r="BO60" s="8"/>
      <c r="BP60" s="8"/>
      <c r="BQ60" s="8"/>
    </row>
    <row r="61" spans="1:79" s="122" customFormat="1" ht="15" customHeight="1" x14ac:dyDescent="0.2">
      <c r="A61" s="126"/>
      <c r="B61" s="126"/>
      <c r="C61" s="127" t="s">
        <v>88</v>
      </c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1"/>
      <c r="S61" s="111">
        <v>50000</v>
      </c>
      <c r="T61" s="111"/>
      <c r="U61" s="111"/>
      <c r="V61" s="111"/>
      <c r="W61" s="111"/>
      <c r="X61" s="111">
        <v>0</v>
      </c>
      <c r="Y61" s="111"/>
      <c r="Z61" s="111"/>
      <c r="AA61" s="111"/>
      <c r="AB61" s="111"/>
      <c r="AC61" s="111">
        <f>S61+X61</f>
        <v>50000</v>
      </c>
      <c r="AD61" s="111"/>
      <c r="AE61" s="111"/>
      <c r="AF61" s="111"/>
      <c r="AG61" s="111"/>
      <c r="AH61" s="111"/>
      <c r="AI61" s="111">
        <v>39997</v>
      </c>
      <c r="AJ61" s="111"/>
      <c r="AK61" s="111"/>
      <c r="AL61" s="111"/>
      <c r="AM61" s="111"/>
      <c r="AN61" s="111">
        <v>0</v>
      </c>
      <c r="AO61" s="111"/>
      <c r="AP61" s="111"/>
      <c r="AQ61" s="111"/>
      <c r="AR61" s="111"/>
      <c r="AS61" s="111">
        <f>AI61+AN61</f>
        <v>39997</v>
      </c>
      <c r="AT61" s="111"/>
      <c r="AU61" s="111"/>
      <c r="AV61" s="111"/>
      <c r="AW61" s="111"/>
      <c r="AX61" s="111"/>
      <c r="AY61" s="111">
        <f>AI61-S61</f>
        <v>-10003</v>
      </c>
      <c r="AZ61" s="111"/>
      <c r="BA61" s="111"/>
      <c r="BB61" s="111"/>
      <c r="BC61" s="111"/>
      <c r="BD61" s="128">
        <f>AN61-X61</f>
        <v>0</v>
      </c>
      <c r="BE61" s="128"/>
      <c r="BF61" s="128"/>
      <c r="BG61" s="128"/>
      <c r="BH61" s="128"/>
      <c r="BI61" s="128">
        <f>AY61+BD61</f>
        <v>-10003</v>
      </c>
      <c r="BJ61" s="128"/>
      <c r="BK61" s="128"/>
      <c r="BL61" s="128"/>
      <c r="BM61" s="128"/>
      <c r="BN61" s="128"/>
      <c r="BO61" s="129"/>
      <c r="BP61" s="129"/>
      <c r="BQ61" s="129"/>
    </row>
    <row r="63" spans="1:79" ht="15.75" customHeight="1" x14ac:dyDescent="0.2">
      <c r="A63" s="41" t="s">
        <v>43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15.75" customHeight="1" x14ac:dyDescent="0.2">
      <c r="A64" s="41" t="s">
        <v>62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8.25" customHeight="1" x14ac:dyDescent="0.2"/>
    <row r="66" spans="1:79" ht="45" customHeight="1" x14ac:dyDescent="0.2">
      <c r="A66" s="51" t="s">
        <v>3</v>
      </c>
      <c r="B66" s="53"/>
      <c r="C66" s="51" t="s">
        <v>6</v>
      </c>
      <c r="D66" s="52"/>
      <c r="E66" s="52"/>
      <c r="F66" s="52"/>
      <c r="G66" s="52"/>
      <c r="H66" s="52"/>
      <c r="I66" s="53"/>
      <c r="J66" s="51" t="s">
        <v>5</v>
      </c>
      <c r="K66" s="52"/>
      <c r="L66" s="52"/>
      <c r="M66" s="52"/>
      <c r="N66" s="53"/>
      <c r="O66" s="51" t="s">
        <v>4</v>
      </c>
      <c r="P66" s="52"/>
      <c r="Q66" s="52"/>
      <c r="R66" s="52"/>
      <c r="S66" s="52"/>
      <c r="T66" s="52"/>
      <c r="U66" s="52"/>
      <c r="V66" s="52"/>
      <c r="W66" s="52"/>
      <c r="X66" s="53"/>
      <c r="Y66" s="54" t="s">
        <v>25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 t="s">
        <v>45</v>
      </c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/>
      <c r="BC66" s="75" t="s">
        <v>0</v>
      </c>
      <c r="BD66" s="75"/>
      <c r="BE66" s="75"/>
      <c r="BF66" s="75"/>
      <c r="BG66" s="75"/>
      <c r="BH66" s="75"/>
      <c r="BI66" s="75"/>
      <c r="BJ66" s="75"/>
      <c r="BK66" s="75"/>
      <c r="BL66" s="75"/>
      <c r="BM66" s="75"/>
      <c r="BN66" s="75"/>
      <c r="BO66" s="75"/>
      <c r="BP66" s="75"/>
      <c r="BQ66" s="75"/>
      <c r="BR66" s="10"/>
      <c r="BS66" s="10"/>
      <c r="BT66" s="10"/>
      <c r="BU66" s="10"/>
      <c r="BV66" s="10"/>
      <c r="BW66" s="10"/>
      <c r="BX66" s="10"/>
      <c r="BY66" s="10"/>
      <c r="BZ66" s="9"/>
    </row>
    <row r="67" spans="1:79" ht="32.25" customHeight="1" x14ac:dyDescent="0.2">
      <c r="A67" s="103"/>
      <c r="B67" s="104"/>
      <c r="C67" s="103"/>
      <c r="D67" s="105"/>
      <c r="E67" s="105"/>
      <c r="F67" s="105"/>
      <c r="G67" s="105"/>
      <c r="H67" s="105"/>
      <c r="I67" s="104"/>
      <c r="J67" s="103"/>
      <c r="K67" s="105"/>
      <c r="L67" s="105"/>
      <c r="M67" s="105"/>
      <c r="N67" s="104"/>
      <c r="O67" s="103"/>
      <c r="P67" s="105"/>
      <c r="Q67" s="105"/>
      <c r="R67" s="105"/>
      <c r="S67" s="105"/>
      <c r="T67" s="105"/>
      <c r="U67" s="105"/>
      <c r="V67" s="105"/>
      <c r="W67" s="105"/>
      <c r="X67" s="104"/>
      <c r="Y67" s="42" t="s">
        <v>2</v>
      </c>
      <c r="Z67" s="55"/>
      <c r="AA67" s="55"/>
      <c r="AB67" s="55"/>
      <c r="AC67" s="56"/>
      <c r="AD67" s="42" t="s">
        <v>1</v>
      </c>
      <c r="AE67" s="55"/>
      <c r="AF67" s="55"/>
      <c r="AG67" s="55"/>
      <c r="AH67" s="56"/>
      <c r="AI67" s="54" t="s">
        <v>26</v>
      </c>
      <c r="AJ67" s="54"/>
      <c r="AK67" s="54"/>
      <c r="AL67" s="54"/>
      <c r="AM67" s="54"/>
      <c r="AN67" s="54" t="s">
        <v>2</v>
      </c>
      <c r="AO67" s="54"/>
      <c r="AP67" s="54"/>
      <c r="AQ67" s="54"/>
      <c r="AR67" s="54"/>
      <c r="AS67" s="54" t="s">
        <v>1</v>
      </c>
      <c r="AT67" s="54"/>
      <c r="AU67" s="54"/>
      <c r="AV67" s="54"/>
      <c r="AW67" s="54"/>
      <c r="AX67" s="54" t="s">
        <v>26</v>
      </c>
      <c r="AY67" s="54"/>
      <c r="AZ67" s="54"/>
      <c r="BA67" s="54"/>
      <c r="BB67" s="54"/>
      <c r="BC67" s="54" t="s">
        <v>2</v>
      </c>
      <c r="BD67" s="54"/>
      <c r="BE67" s="54"/>
      <c r="BF67" s="54"/>
      <c r="BG67" s="54"/>
      <c r="BH67" s="54" t="s">
        <v>1</v>
      </c>
      <c r="BI67" s="54"/>
      <c r="BJ67" s="54"/>
      <c r="BK67" s="54"/>
      <c r="BL67" s="54"/>
      <c r="BM67" s="54" t="s">
        <v>26</v>
      </c>
      <c r="BN67" s="54"/>
      <c r="BO67" s="54"/>
      <c r="BP67" s="54"/>
      <c r="BQ67" s="54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5.95" customHeight="1" x14ac:dyDescent="0.2">
      <c r="A68" s="54">
        <v>1</v>
      </c>
      <c r="B68" s="54"/>
      <c r="C68" s="54">
        <v>2</v>
      </c>
      <c r="D68" s="54"/>
      <c r="E68" s="54"/>
      <c r="F68" s="54"/>
      <c r="G68" s="54"/>
      <c r="H68" s="54"/>
      <c r="I68" s="54"/>
      <c r="J68" s="54">
        <v>3</v>
      </c>
      <c r="K68" s="54"/>
      <c r="L68" s="54"/>
      <c r="M68" s="54"/>
      <c r="N68" s="54"/>
      <c r="O68" s="54">
        <v>4</v>
      </c>
      <c r="P68" s="54"/>
      <c r="Q68" s="54"/>
      <c r="R68" s="54"/>
      <c r="S68" s="54"/>
      <c r="T68" s="54"/>
      <c r="U68" s="54"/>
      <c r="V68" s="54"/>
      <c r="W68" s="54"/>
      <c r="X68" s="54"/>
      <c r="Y68" s="54">
        <v>5</v>
      </c>
      <c r="Z68" s="54"/>
      <c r="AA68" s="54"/>
      <c r="AB68" s="54"/>
      <c r="AC68" s="54"/>
      <c r="AD68" s="54">
        <v>6</v>
      </c>
      <c r="AE68" s="54"/>
      <c r="AF68" s="54"/>
      <c r="AG68" s="54"/>
      <c r="AH68" s="54"/>
      <c r="AI68" s="54">
        <v>7</v>
      </c>
      <c r="AJ68" s="54"/>
      <c r="AK68" s="54"/>
      <c r="AL68" s="54"/>
      <c r="AM68" s="54"/>
      <c r="AN68" s="42">
        <v>8</v>
      </c>
      <c r="AO68" s="55"/>
      <c r="AP68" s="55"/>
      <c r="AQ68" s="55"/>
      <c r="AR68" s="56"/>
      <c r="AS68" s="42">
        <v>9</v>
      </c>
      <c r="AT68" s="55"/>
      <c r="AU68" s="55"/>
      <c r="AV68" s="55"/>
      <c r="AW68" s="56"/>
      <c r="AX68" s="42">
        <v>10</v>
      </c>
      <c r="AY68" s="55"/>
      <c r="AZ68" s="55"/>
      <c r="BA68" s="55"/>
      <c r="BB68" s="56"/>
      <c r="BC68" s="42">
        <v>11</v>
      </c>
      <c r="BD68" s="55"/>
      <c r="BE68" s="55"/>
      <c r="BF68" s="55"/>
      <c r="BG68" s="56"/>
      <c r="BH68" s="42">
        <v>12</v>
      </c>
      <c r="BI68" s="55"/>
      <c r="BJ68" s="55"/>
      <c r="BK68" s="55"/>
      <c r="BL68" s="56"/>
      <c r="BM68" s="42">
        <v>13</v>
      </c>
      <c r="BN68" s="55"/>
      <c r="BO68" s="55"/>
      <c r="BP68" s="55"/>
      <c r="BQ68" s="56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2.75" hidden="1" customHeight="1" x14ac:dyDescent="0.2">
      <c r="A69" s="94" t="s">
        <v>36</v>
      </c>
      <c r="B69" s="94"/>
      <c r="C69" s="66" t="s">
        <v>14</v>
      </c>
      <c r="D69" s="67"/>
      <c r="E69" s="67"/>
      <c r="F69" s="67"/>
      <c r="G69" s="67"/>
      <c r="H69" s="67"/>
      <c r="I69" s="68"/>
      <c r="J69" s="94" t="s">
        <v>15</v>
      </c>
      <c r="K69" s="94"/>
      <c r="L69" s="94"/>
      <c r="M69" s="94"/>
      <c r="N69" s="94"/>
      <c r="O69" s="95" t="s">
        <v>37</v>
      </c>
      <c r="P69" s="95"/>
      <c r="Q69" s="95"/>
      <c r="R69" s="95"/>
      <c r="S69" s="95"/>
      <c r="T69" s="95"/>
      <c r="U69" s="95"/>
      <c r="V69" s="95"/>
      <c r="W69" s="95"/>
      <c r="X69" s="66"/>
      <c r="Y69" s="40" t="s">
        <v>10</v>
      </c>
      <c r="Z69" s="40"/>
      <c r="AA69" s="40"/>
      <c r="AB69" s="40"/>
      <c r="AC69" s="40"/>
      <c r="AD69" s="40" t="s">
        <v>29</v>
      </c>
      <c r="AE69" s="40"/>
      <c r="AF69" s="40"/>
      <c r="AG69" s="40"/>
      <c r="AH69" s="40"/>
      <c r="AI69" s="40" t="s">
        <v>78</v>
      </c>
      <c r="AJ69" s="40"/>
      <c r="AK69" s="40"/>
      <c r="AL69" s="40"/>
      <c r="AM69" s="40"/>
      <c r="AN69" s="40" t="s">
        <v>30</v>
      </c>
      <c r="AO69" s="40"/>
      <c r="AP69" s="40"/>
      <c r="AQ69" s="40"/>
      <c r="AR69" s="40"/>
      <c r="AS69" s="40" t="s">
        <v>11</v>
      </c>
      <c r="AT69" s="40"/>
      <c r="AU69" s="40"/>
      <c r="AV69" s="40"/>
      <c r="AW69" s="40"/>
      <c r="AX69" s="40" t="s">
        <v>79</v>
      </c>
      <c r="AY69" s="40"/>
      <c r="AZ69" s="40"/>
      <c r="BA69" s="40"/>
      <c r="BB69" s="40"/>
      <c r="BC69" s="40" t="s">
        <v>32</v>
      </c>
      <c r="BD69" s="40"/>
      <c r="BE69" s="40"/>
      <c r="BF69" s="40"/>
      <c r="BG69" s="40"/>
      <c r="BH69" s="40" t="s">
        <v>32</v>
      </c>
      <c r="BI69" s="40"/>
      <c r="BJ69" s="40"/>
      <c r="BK69" s="40"/>
      <c r="BL69" s="40"/>
      <c r="BM69" s="81" t="s">
        <v>16</v>
      </c>
      <c r="BN69" s="81"/>
      <c r="BO69" s="81"/>
      <c r="BP69" s="81"/>
      <c r="BQ69" s="81"/>
      <c r="BR69" s="12"/>
      <c r="BS69" s="12"/>
      <c r="BT69" s="9"/>
      <c r="BU69" s="9"/>
      <c r="BV69" s="9"/>
      <c r="BW69" s="9"/>
      <c r="BX69" s="9"/>
      <c r="BY69" s="9"/>
      <c r="BZ69" s="9"/>
      <c r="CA69" s="1" t="s">
        <v>23</v>
      </c>
    </row>
    <row r="70" spans="1:79" s="122" customFormat="1" ht="15.75" x14ac:dyDescent="0.2">
      <c r="A70" s="126">
        <v>0</v>
      </c>
      <c r="B70" s="126"/>
      <c r="C70" s="130" t="s">
        <v>89</v>
      </c>
      <c r="D70" s="130"/>
      <c r="E70" s="130"/>
      <c r="F70" s="130"/>
      <c r="G70" s="130"/>
      <c r="H70" s="130"/>
      <c r="I70" s="130"/>
      <c r="J70" s="130" t="s">
        <v>90</v>
      </c>
      <c r="K70" s="130"/>
      <c r="L70" s="130"/>
      <c r="M70" s="130"/>
      <c r="N70" s="130"/>
      <c r="O70" s="130" t="s">
        <v>90</v>
      </c>
      <c r="P70" s="130"/>
      <c r="Q70" s="130"/>
      <c r="R70" s="130"/>
      <c r="S70" s="130"/>
      <c r="T70" s="130"/>
      <c r="U70" s="130"/>
      <c r="V70" s="130"/>
      <c r="W70" s="130"/>
      <c r="X70" s="130"/>
      <c r="Y70" s="111"/>
      <c r="Z70" s="111"/>
      <c r="AA70" s="111"/>
      <c r="AB70" s="111"/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1"/>
      <c r="AP70" s="111"/>
      <c r="AQ70" s="111"/>
      <c r="AR70" s="111"/>
      <c r="AS70" s="111"/>
      <c r="AT70" s="111"/>
      <c r="AU70" s="111"/>
      <c r="AV70" s="111"/>
      <c r="AW70" s="111"/>
      <c r="AX70" s="111"/>
      <c r="AY70" s="111"/>
      <c r="AZ70" s="111"/>
      <c r="BA70" s="111"/>
      <c r="BB70" s="111"/>
      <c r="BC70" s="111"/>
      <c r="BD70" s="111"/>
      <c r="BE70" s="111"/>
      <c r="BF70" s="111"/>
      <c r="BG70" s="111"/>
      <c r="BH70" s="111"/>
      <c r="BI70" s="111"/>
      <c r="BJ70" s="111"/>
      <c r="BK70" s="111"/>
      <c r="BL70" s="111"/>
      <c r="BM70" s="111"/>
      <c r="BN70" s="111"/>
      <c r="BO70" s="111"/>
      <c r="BP70" s="111"/>
      <c r="BQ70" s="111"/>
      <c r="BR70" s="131"/>
      <c r="BS70" s="131"/>
      <c r="BT70" s="131"/>
      <c r="BU70" s="131"/>
      <c r="BV70" s="131"/>
      <c r="BW70" s="131"/>
      <c r="BX70" s="131"/>
      <c r="BY70" s="131"/>
      <c r="BZ70" s="132"/>
      <c r="CA70" s="122" t="s">
        <v>24</v>
      </c>
    </row>
    <row r="71" spans="1:79" ht="63.75" customHeight="1" x14ac:dyDescent="0.2">
      <c r="A71" s="94">
        <v>0</v>
      </c>
      <c r="B71" s="94"/>
      <c r="C71" s="134" t="s">
        <v>91</v>
      </c>
      <c r="D71" s="116"/>
      <c r="E71" s="116"/>
      <c r="F71" s="116"/>
      <c r="G71" s="116"/>
      <c r="H71" s="116"/>
      <c r="I71" s="117"/>
      <c r="J71" s="135" t="s">
        <v>92</v>
      </c>
      <c r="K71" s="135"/>
      <c r="L71" s="135"/>
      <c r="M71" s="135"/>
      <c r="N71" s="135"/>
      <c r="O71" s="134" t="s">
        <v>93</v>
      </c>
      <c r="P71" s="116"/>
      <c r="Q71" s="116"/>
      <c r="R71" s="116"/>
      <c r="S71" s="116"/>
      <c r="T71" s="116"/>
      <c r="U71" s="116"/>
      <c r="V71" s="116"/>
      <c r="W71" s="116"/>
      <c r="X71" s="117"/>
      <c r="Y71" s="110">
        <v>30</v>
      </c>
      <c r="Z71" s="110"/>
      <c r="AA71" s="110"/>
      <c r="AB71" s="110"/>
      <c r="AC71" s="110"/>
      <c r="AD71" s="110">
        <v>0</v>
      </c>
      <c r="AE71" s="110"/>
      <c r="AF71" s="110"/>
      <c r="AG71" s="110"/>
      <c r="AH71" s="110"/>
      <c r="AI71" s="110">
        <v>30</v>
      </c>
      <c r="AJ71" s="110"/>
      <c r="AK71" s="110"/>
      <c r="AL71" s="110"/>
      <c r="AM71" s="110"/>
      <c r="AN71" s="110">
        <v>49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49</v>
      </c>
      <c r="AY71" s="110"/>
      <c r="AZ71" s="110"/>
      <c r="BA71" s="110"/>
      <c r="BB71" s="110"/>
      <c r="BC71" s="110">
        <f>AN71-Y71</f>
        <v>19</v>
      </c>
      <c r="BD71" s="110"/>
      <c r="BE71" s="110"/>
      <c r="BF71" s="110"/>
      <c r="BG71" s="110"/>
      <c r="BH71" s="110">
        <f>AS71-AD71</f>
        <v>0</v>
      </c>
      <c r="BI71" s="110"/>
      <c r="BJ71" s="110"/>
      <c r="BK71" s="110"/>
      <c r="BL71" s="110"/>
      <c r="BM71" s="110">
        <v>19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94</v>
      </c>
      <c r="D72" s="120"/>
      <c r="E72" s="120"/>
      <c r="F72" s="120"/>
      <c r="G72" s="120"/>
      <c r="H72" s="120"/>
      <c r="I72" s="121"/>
      <c r="J72" s="130" t="s">
        <v>90</v>
      </c>
      <c r="K72" s="130"/>
      <c r="L72" s="130"/>
      <c r="M72" s="130"/>
      <c r="N72" s="130"/>
      <c r="O72" s="133" t="s">
        <v>90</v>
      </c>
      <c r="P72" s="120"/>
      <c r="Q72" s="120"/>
      <c r="R72" s="120"/>
      <c r="S72" s="120"/>
      <c r="T72" s="120"/>
      <c r="U72" s="120"/>
      <c r="V72" s="120"/>
      <c r="W72" s="120"/>
      <c r="X72" s="12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s="122" customFormat="1" ht="76.5" customHeight="1" x14ac:dyDescent="0.2">
      <c r="A73" s="126">
        <v>0</v>
      </c>
      <c r="B73" s="126"/>
      <c r="C73" s="133" t="s">
        <v>95</v>
      </c>
      <c r="D73" s="120"/>
      <c r="E73" s="120"/>
      <c r="F73" s="120"/>
      <c r="G73" s="120"/>
      <c r="H73" s="120"/>
      <c r="I73" s="121"/>
      <c r="J73" s="130" t="s">
        <v>96</v>
      </c>
      <c r="K73" s="130"/>
      <c r="L73" s="130"/>
      <c r="M73" s="130"/>
      <c r="N73" s="130"/>
      <c r="O73" s="133"/>
      <c r="P73" s="120"/>
      <c r="Q73" s="120"/>
      <c r="R73" s="120"/>
      <c r="S73" s="120"/>
      <c r="T73" s="120"/>
      <c r="U73" s="120"/>
      <c r="V73" s="120"/>
      <c r="W73" s="120"/>
      <c r="X73" s="121"/>
      <c r="Y73" s="111">
        <v>700</v>
      </c>
      <c r="Z73" s="111"/>
      <c r="AA73" s="111"/>
      <c r="AB73" s="111"/>
      <c r="AC73" s="111"/>
      <c r="AD73" s="111">
        <v>0</v>
      </c>
      <c r="AE73" s="111"/>
      <c r="AF73" s="111"/>
      <c r="AG73" s="111"/>
      <c r="AH73" s="111"/>
      <c r="AI73" s="111">
        <v>700</v>
      </c>
      <c r="AJ73" s="111"/>
      <c r="AK73" s="111"/>
      <c r="AL73" s="111"/>
      <c r="AM73" s="111"/>
      <c r="AN73" s="111">
        <v>1042</v>
      </c>
      <c r="AO73" s="111"/>
      <c r="AP73" s="111"/>
      <c r="AQ73" s="111"/>
      <c r="AR73" s="111"/>
      <c r="AS73" s="111">
        <v>0</v>
      </c>
      <c r="AT73" s="111"/>
      <c r="AU73" s="111"/>
      <c r="AV73" s="111"/>
      <c r="AW73" s="111"/>
      <c r="AX73" s="111">
        <v>1042</v>
      </c>
      <c r="AY73" s="111"/>
      <c r="AZ73" s="111"/>
      <c r="BA73" s="111"/>
      <c r="BB73" s="111"/>
      <c r="BC73" s="111">
        <f>AN73-Y73</f>
        <v>342</v>
      </c>
      <c r="BD73" s="111"/>
      <c r="BE73" s="111"/>
      <c r="BF73" s="111"/>
      <c r="BG73" s="111"/>
      <c r="BH73" s="111">
        <f>AS73-AD73</f>
        <v>0</v>
      </c>
      <c r="BI73" s="111"/>
      <c r="BJ73" s="111"/>
      <c r="BK73" s="111"/>
      <c r="BL73" s="111"/>
      <c r="BM73" s="111">
        <v>342</v>
      </c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15.7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96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500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500</v>
      </c>
      <c r="AJ74" s="110"/>
      <c r="AK74" s="110"/>
      <c r="AL74" s="110"/>
      <c r="AM74" s="110"/>
      <c r="AN74" s="110">
        <v>891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891</v>
      </c>
      <c r="AY74" s="110"/>
      <c r="AZ74" s="110"/>
      <c r="BA74" s="110"/>
      <c r="BB74" s="110"/>
      <c r="BC74" s="110">
        <f>AN74-Y74</f>
        <v>391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391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75" customHeight="1" x14ac:dyDescent="0.2">
      <c r="A75" s="94">
        <v>0</v>
      </c>
      <c r="B75" s="94"/>
      <c r="C75" s="134" t="s">
        <v>99</v>
      </c>
      <c r="D75" s="116"/>
      <c r="E75" s="116"/>
      <c r="F75" s="116"/>
      <c r="G75" s="116"/>
      <c r="H75" s="116"/>
      <c r="I75" s="117"/>
      <c r="J75" s="135" t="s">
        <v>96</v>
      </c>
      <c r="K75" s="135"/>
      <c r="L75" s="135"/>
      <c r="M75" s="135"/>
      <c r="N75" s="135"/>
      <c r="O75" s="134" t="s">
        <v>98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200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200</v>
      </c>
      <c r="AJ75" s="110"/>
      <c r="AK75" s="110"/>
      <c r="AL75" s="110"/>
      <c r="AM75" s="110"/>
      <c r="AN75" s="110">
        <v>151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151</v>
      </c>
      <c r="AY75" s="110"/>
      <c r="AZ75" s="110"/>
      <c r="BA75" s="110"/>
      <c r="BB75" s="110"/>
      <c r="BC75" s="110">
        <f>AN75-Y75</f>
        <v>-49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-49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3" t="s">
        <v>100</v>
      </c>
      <c r="D76" s="120"/>
      <c r="E76" s="120"/>
      <c r="F76" s="120"/>
      <c r="G76" s="120"/>
      <c r="H76" s="120"/>
      <c r="I76" s="121"/>
      <c r="J76" s="130" t="s">
        <v>90</v>
      </c>
      <c r="K76" s="130"/>
      <c r="L76" s="130"/>
      <c r="M76" s="130"/>
      <c r="N76" s="130"/>
      <c r="O76" s="133" t="s">
        <v>90</v>
      </c>
      <c r="P76" s="120"/>
      <c r="Q76" s="120"/>
      <c r="R76" s="120"/>
      <c r="S76" s="120"/>
      <c r="T76" s="120"/>
      <c r="U76" s="120"/>
      <c r="V76" s="120"/>
      <c r="W76" s="120"/>
      <c r="X76" s="121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76.5" customHeight="1" x14ac:dyDescent="0.2">
      <c r="A77" s="94">
        <v>0</v>
      </c>
      <c r="B77" s="94"/>
      <c r="C77" s="134" t="s">
        <v>101</v>
      </c>
      <c r="D77" s="116"/>
      <c r="E77" s="116"/>
      <c r="F77" s="116"/>
      <c r="G77" s="116"/>
      <c r="H77" s="116"/>
      <c r="I77" s="117"/>
      <c r="J77" s="135" t="s">
        <v>102</v>
      </c>
      <c r="K77" s="135"/>
      <c r="L77" s="135"/>
      <c r="M77" s="135"/>
      <c r="N77" s="135"/>
      <c r="O77" s="134" t="s">
        <v>103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1666.67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1666.67</v>
      </c>
      <c r="AJ77" s="110"/>
      <c r="AK77" s="110"/>
      <c r="AL77" s="110"/>
      <c r="AM77" s="110"/>
      <c r="AN77" s="110">
        <v>816.26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816.26</v>
      </c>
      <c r="AY77" s="110"/>
      <c r="AZ77" s="110"/>
      <c r="BA77" s="110"/>
      <c r="BB77" s="110"/>
      <c r="BC77" s="110">
        <f>AN77-Y77</f>
        <v>-850.41000000000008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-850.41000000000008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3" t="s">
        <v>104</v>
      </c>
      <c r="D78" s="120"/>
      <c r="E78" s="120"/>
      <c r="F78" s="120"/>
      <c r="G78" s="120"/>
      <c r="H78" s="120"/>
      <c r="I78" s="121"/>
      <c r="J78" s="130" t="s">
        <v>90</v>
      </c>
      <c r="K78" s="130"/>
      <c r="L78" s="130"/>
      <c r="M78" s="130"/>
      <c r="N78" s="130"/>
      <c r="O78" s="133" t="s">
        <v>90</v>
      </c>
      <c r="P78" s="120"/>
      <c r="Q78" s="120"/>
      <c r="R78" s="120"/>
      <c r="S78" s="120"/>
      <c r="T78" s="120"/>
      <c r="U78" s="120"/>
      <c r="V78" s="120"/>
      <c r="W78" s="120"/>
      <c r="X78" s="12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s="122" customFormat="1" ht="89.25" customHeight="1" x14ac:dyDescent="0.2">
      <c r="A79" s="126">
        <v>0</v>
      </c>
      <c r="B79" s="126"/>
      <c r="C79" s="133" t="s">
        <v>105</v>
      </c>
      <c r="D79" s="120"/>
      <c r="E79" s="120"/>
      <c r="F79" s="120"/>
      <c r="G79" s="120"/>
      <c r="H79" s="120"/>
      <c r="I79" s="121"/>
      <c r="J79" s="130" t="s">
        <v>106</v>
      </c>
      <c r="K79" s="130"/>
      <c r="L79" s="130"/>
      <c r="M79" s="130"/>
      <c r="N79" s="130"/>
      <c r="O79" s="133"/>
      <c r="P79" s="120"/>
      <c r="Q79" s="120"/>
      <c r="R79" s="120"/>
      <c r="S79" s="120"/>
      <c r="T79" s="120"/>
      <c r="U79" s="120"/>
      <c r="V79" s="120"/>
      <c r="W79" s="120"/>
      <c r="X79" s="121"/>
      <c r="Y79" s="111">
        <v>200</v>
      </c>
      <c r="Z79" s="111"/>
      <c r="AA79" s="111"/>
      <c r="AB79" s="111"/>
      <c r="AC79" s="111"/>
      <c r="AD79" s="111">
        <v>0</v>
      </c>
      <c r="AE79" s="111"/>
      <c r="AF79" s="111"/>
      <c r="AG79" s="111"/>
      <c r="AH79" s="111"/>
      <c r="AI79" s="111">
        <v>200</v>
      </c>
      <c r="AJ79" s="111"/>
      <c r="AK79" s="111"/>
      <c r="AL79" s="111"/>
      <c r="AM79" s="111"/>
      <c r="AN79" s="111">
        <v>200</v>
      </c>
      <c r="AO79" s="111"/>
      <c r="AP79" s="111"/>
      <c r="AQ79" s="111"/>
      <c r="AR79" s="111"/>
      <c r="AS79" s="111">
        <v>0</v>
      </c>
      <c r="AT79" s="111"/>
      <c r="AU79" s="111"/>
      <c r="AV79" s="111"/>
      <c r="AW79" s="111"/>
      <c r="AX79" s="111">
        <v>200</v>
      </c>
      <c r="AY79" s="111"/>
      <c r="AZ79" s="111"/>
      <c r="BA79" s="111"/>
      <c r="BB79" s="111"/>
      <c r="BC79" s="111">
        <f>AN79-Y79</f>
        <v>0</v>
      </c>
      <c r="BD79" s="111"/>
      <c r="BE79" s="111"/>
      <c r="BF79" s="111"/>
      <c r="BG79" s="111"/>
      <c r="BH79" s="111">
        <f>AS79-AD79</f>
        <v>0</v>
      </c>
      <c r="BI79" s="111"/>
      <c r="BJ79" s="111"/>
      <c r="BK79" s="111"/>
      <c r="BL79" s="111"/>
      <c r="BM79" s="111">
        <v>0</v>
      </c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15.75" x14ac:dyDescent="0.2">
      <c r="A80" s="94">
        <v>0</v>
      </c>
      <c r="B80" s="94"/>
      <c r="C80" s="134" t="s">
        <v>97</v>
      </c>
      <c r="D80" s="116"/>
      <c r="E80" s="116"/>
      <c r="F80" s="116"/>
      <c r="G80" s="116"/>
      <c r="H80" s="116"/>
      <c r="I80" s="117"/>
      <c r="J80" s="135" t="s">
        <v>106</v>
      </c>
      <c r="K80" s="135"/>
      <c r="L80" s="135"/>
      <c r="M80" s="135"/>
      <c r="N80" s="135"/>
      <c r="O80" s="134" t="s">
        <v>103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100</v>
      </c>
      <c r="AJ80" s="110"/>
      <c r="AK80" s="110"/>
      <c r="AL80" s="110"/>
      <c r="AM80" s="110"/>
      <c r="AN80" s="110">
        <v>100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100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94">
        <v>0</v>
      </c>
      <c r="B81" s="94"/>
      <c r="C81" s="134" t="s">
        <v>99</v>
      </c>
      <c r="D81" s="116"/>
      <c r="E81" s="116"/>
      <c r="F81" s="116"/>
      <c r="G81" s="116"/>
      <c r="H81" s="116"/>
      <c r="I81" s="117"/>
      <c r="J81" s="135" t="s">
        <v>106</v>
      </c>
      <c r="K81" s="135"/>
      <c r="L81" s="135"/>
      <c r="M81" s="135"/>
      <c r="N81" s="135"/>
      <c r="O81" s="134" t="s">
        <v>103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100</v>
      </c>
      <c r="AJ81" s="110"/>
      <c r="AK81" s="110"/>
      <c r="AL81" s="110"/>
      <c r="AM81" s="110"/>
      <c r="AN81" s="110">
        <v>100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100</v>
      </c>
      <c r="AY81" s="110"/>
      <c r="AZ81" s="110"/>
      <c r="BA81" s="110"/>
      <c r="BB81" s="110"/>
      <c r="BC81" s="110">
        <f>AN81-Y81</f>
        <v>0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0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customHeight="1" x14ac:dyDescent="0.2">
      <c r="A83" s="41" t="s">
        <v>63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</row>
    <row r="84" spans="1:79" ht="9" customHeight="1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45" customHeight="1" x14ac:dyDescent="0.2">
      <c r="A85" s="51" t="s">
        <v>3</v>
      </c>
      <c r="B85" s="53"/>
      <c r="C85" s="51" t="s">
        <v>6</v>
      </c>
      <c r="D85" s="52"/>
      <c r="E85" s="52"/>
      <c r="F85" s="52"/>
      <c r="G85" s="52"/>
      <c r="H85" s="52"/>
      <c r="I85" s="53"/>
      <c r="J85" s="51" t="s">
        <v>5</v>
      </c>
      <c r="K85" s="52"/>
      <c r="L85" s="52"/>
      <c r="M85" s="52"/>
      <c r="N85" s="53"/>
      <c r="O85" s="42" t="s">
        <v>64</v>
      </c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4"/>
      <c r="BR85" s="10"/>
      <c r="BS85" s="10"/>
      <c r="BT85" s="10"/>
      <c r="BU85" s="10"/>
      <c r="BV85" s="10"/>
      <c r="BW85" s="10"/>
      <c r="BX85" s="10"/>
      <c r="BY85" s="10"/>
      <c r="BZ85" s="9"/>
    </row>
    <row r="86" spans="1:79" s="38" customFormat="1" ht="15.95" customHeight="1" x14ac:dyDescent="0.2">
      <c r="A86" s="93">
        <v>1</v>
      </c>
      <c r="B86" s="93"/>
      <c r="C86" s="93">
        <v>2</v>
      </c>
      <c r="D86" s="93"/>
      <c r="E86" s="93"/>
      <c r="F86" s="93"/>
      <c r="G86" s="93"/>
      <c r="H86" s="93"/>
      <c r="I86" s="93"/>
      <c r="J86" s="93">
        <v>3</v>
      </c>
      <c r="K86" s="93"/>
      <c r="L86" s="93"/>
      <c r="M86" s="93"/>
      <c r="N86" s="93"/>
      <c r="O86" s="45">
        <v>4</v>
      </c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7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38" customFormat="1" ht="12.75" hidden="1" customHeight="1" x14ac:dyDescent="0.2">
      <c r="A87" s="50" t="s">
        <v>36</v>
      </c>
      <c r="B87" s="50"/>
      <c r="C87" s="90" t="s">
        <v>14</v>
      </c>
      <c r="D87" s="91"/>
      <c r="E87" s="91"/>
      <c r="F87" s="91"/>
      <c r="G87" s="91"/>
      <c r="H87" s="91"/>
      <c r="I87" s="92"/>
      <c r="J87" s="50" t="s">
        <v>15</v>
      </c>
      <c r="K87" s="50"/>
      <c r="L87" s="50"/>
      <c r="M87" s="50"/>
      <c r="N87" s="50"/>
      <c r="O87" s="85" t="s">
        <v>72</v>
      </c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8"/>
      <c r="BR87" s="39"/>
      <c r="BS87" s="39"/>
      <c r="BT87" s="37"/>
      <c r="BU87" s="37"/>
      <c r="BV87" s="37"/>
      <c r="BW87" s="37"/>
      <c r="BX87" s="37"/>
      <c r="BY87" s="37"/>
      <c r="BZ87" s="37"/>
      <c r="CA87" s="38" t="s">
        <v>71</v>
      </c>
    </row>
    <row r="88" spans="1:79" s="142" customFormat="1" ht="15.75" x14ac:dyDescent="0.2">
      <c r="A88" s="78">
        <v>0</v>
      </c>
      <c r="B88" s="78"/>
      <c r="C88" s="78" t="s">
        <v>89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  <c r="CA88" s="142" t="s">
        <v>66</v>
      </c>
    </row>
    <row r="89" spans="1:79" s="142" customFormat="1" ht="15.75" x14ac:dyDescent="0.2">
      <c r="A89" s="78">
        <v>0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63.75" customHeight="1" x14ac:dyDescent="0.2">
      <c r="A90" s="50">
        <v>0</v>
      </c>
      <c r="B90" s="50"/>
      <c r="C90" s="85" t="s">
        <v>91</v>
      </c>
      <c r="D90" s="116"/>
      <c r="E90" s="116"/>
      <c r="F90" s="116"/>
      <c r="G90" s="116"/>
      <c r="H90" s="116"/>
      <c r="I90" s="117"/>
      <c r="J90" s="50" t="s">
        <v>92</v>
      </c>
      <c r="K90" s="50"/>
      <c r="L90" s="50"/>
      <c r="M90" s="50"/>
      <c r="N90" s="50"/>
      <c r="O90" s="48" t="s">
        <v>107</v>
      </c>
      <c r="P90" s="49"/>
      <c r="Q90" s="49"/>
      <c r="R90" s="49"/>
      <c r="S90" s="49"/>
      <c r="T90" s="49"/>
      <c r="U90" s="49"/>
      <c r="V90" s="49"/>
      <c r="W90" s="49"/>
      <c r="X90" s="49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  <c r="AQ90" s="144"/>
      <c r="AR90" s="144"/>
      <c r="AS90" s="144"/>
      <c r="AT90" s="144"/>
      <c r="AU90" s="144"/>
      <c r="AV90" s="144"/>
      <c r="AW90" s="144"/>
      <c r="AX90" s="144"/>
      <c r="AY90" s="144"/>
      <c r="AZ90" s="144"/>
      <c r="BA90" s="144"/>
      <c r="BB90" s="144"/>
      <c r="BC90" s="144"/>
      <c r="BD90" s="144"/>
      <c r="BE90" s="144"/>
      <c r="BF90" s="144"/>
      <c r="BG90" s="144"/>
      <c r="BH90" s="144"/>
      <c r="BI90" s="144"/>
      <c r="BJ90" s="144"/>
      <c r="BK90" s="144"/>
      <c r="BL90" s="144"/>
      <c r="BM90" s="144"/>
      <c r="BN90" s="144"/>
      <c r="BO90" s="144"/>
      <c r="BP90" s="144"/>
      <c r="BQ90" s="145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2" customFormat="1" ht="15.75" x14ac:dyDescent="0.2">
      <c r="A91" s="78">
        <v>0</v>
      </c>
      <c r="B91" s="78"/>
      <c r="C91" s="143" t="s">
        <v>94</v>
      </c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143"/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15.75" x14ac:dyDescent="0.2">
      <c r="A93" s="50">
        <v>0</v>
      </c>
      <c r="B93" s="50"/>
      <c r="C93" s="85" t="s">
        <v>97</v>
      </c>
      <c r="D93" s="116"/>
      <c r="E93" s="116"/>
      <c r="F93" s="116"/>
      <c r="G93" s="116"/>
      <c r="H93" s="116"/>
      <c r="I93" s="117"/>
      <c r="J93" s="50" t="s">
        <v>96</v>
      </c>
      <c r="K93" s="50"/>
      <c r="L93" s="50"/>
      <c r="M93" s="50"/>
      <c r="N93" s="50"/>
      <c r="O93" s="48" t="s">
        <v>108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5.75" x14ac:dyDescent="0.2">
      <c r="A94" s="50">
        <v>0</v>
      </c>
      <c r="B94" s="50"/>
      <c r="C94" s="85" t="s">
        <v>99</v>
      </c>
      <c r="D94" s="116"/>
      <c r="E94" s="116"/>
      <c r="F94" s="116"/>
      <c r="G94" s="116"/>
      <c r="H94" s="116"/>
      <c r="I94" s="117"/>
      <c r="J94" s="50" t="s">
        <v>96</v>
      </c>
      <c r="K94" s="50"/>
      <c r="L94" s="50"/>
      <c r="M94" s="50"/>
      <c r="N94" s="50"/>
      <c r="O94" s="48" t="s">
        <v>108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142" customFormat="1" ht="15.75" x14ac:dyDescent="0.2">
      <c r="A95" s="78">
        <v>0</v>
      </c>
      <c r="B95" s="78"/>
      <c r="C95" s="143" t="s">
        <v>100</v>
      </c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142" customFormat="1" ht="15.75" x14ac:dyDescent="0.2">
      <c r="A96" s="78">
        <v>0</v>
      </c>
      <c r="B96" s="78"/>
      <c r="C96" s="143"/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38" customFormat="1" ht="76.5" customHeight="1" x14ac:dyDescent="0.2">
      <c r="A97" s="50">
        <v>0</v>
      </c>
      <c r="B97" s="50"/>
      <c r="C97" s="85" t="s">
        <v>101</v>
      </c>
      <c r="D97" s="116"/>
      <c r="E97" s="116"/>
      <c r="F97" s="116"/>
      <c r="G97" s="116"/>
      <c r="H97" s="116"/>
      <c r="I97" s="117"/>
      <c r="J97" s="50" t="s">
        <v>102</v>
      </c>
      <c r="K97" s="50"/>
      <c r="L97" s="50"/>
      <c r="M97" s="50"/>
      <c r="N97" s="50"/>
      <c r="O97" s="48" t="s">
        <v>107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3" t="s">
        <v>104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65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47.25" customHeight="1" x14ac:dyDescent="0.2">
      <c r="A102" s="148" t="s">
        <v>109</v>
      </c>
      <c r="B102" s="149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  <c r="BI102" s="149"/>
      <c r="BJ102" s="149"/>
      <c r="BK102" s="149"/>
      <c r="BL102" s="149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46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63" customHeight="1" x14ac:dyDescent="0.2">
      <c r="A105" s="148" t="s">
        <v>110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  <c r="BI105" s="149"/>
      <c r="BJ105" s="149"/>
      <c r="BK105" s="149"/>
      <c r="BL105" s="149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77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68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69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52" t="s">
        <v>113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115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  <row r="115" spans="1:60" ht="15.95" customHeight="1" x14ac:dyDescent="0.25">
      <c r="A115" s="152" t="s">
        <v>114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3" t="s">
        <v>116</v>
      </c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</row>
    <row r="116" spans="1:60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73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</sheetData>
  <mergeCells count="461"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71:B71"/>
    <mergeCell ref="C71:I71"/>
    <mergeCell ref="J71:N71"/>
    <mergeCell ref="O71:X71"/>
    <mergeCell ref="Y71:AC71"/>
    <mergeCell ref="AS61:AX61"/>
    <mergeCell ref="AY61:BC61"/>
    <mergeCell ref="BD61:BH61"/>
    <mergeCell ref="BI61:BN61"/>
    <mergeCell ref="AY60:BC60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4:BL104"/>
    <mergeCell ref="AK40:AO40"/>
    <mergeCell ref="A42:B42"/>
    <mergeCell ref="AD68:AH68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8:X68"/>
    <mergeCell ref="Y66:AM66"/>
    <mergeCell ref="J68:N68"/>
    <mergeCell ref="Y68:AC68"/>
    <mergeCell ref="A66:B67"/>
    <mergeCell ref="C66:I67"/>
    <mergeCell ref="J66:N67"/>
    <mergeCell ref="O66:X67"/>
    <mergeCell ref="Y67:AC67"/>
    <mergeCell ref="AP111:BH111"/>
    <mergeCell ref="AN66:BB66"/>
    <mergeCell ref="A63:BQ63"/>
    <mergeCell ref="C68:I68"/>
    <mergeCell ref="J87:N87"/>
    <mergeCell ref="A86:B86"/>
    <mergeCell ref="A69:B69"/>
    <mergeCell ref="O70:X70"/>
    <mergeCell ref="Y70:AC70"/>
    <mergeCell ref="A68:B68"/>
    <mergeCell ref="Y69:AC69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8:AR68"/>
    <mergeCell ref="C86:I86"/>
    <mergeCell ref="J86:N86"/>
    <mergeCell ref="C69:I69"/>
    <mergeCell ref="J69:N69"/>
    <mergeCell ref="O69:X69"/>
    <mergeCell ref="C70:I70"/>
    <mergeCell ref="J70:N70"/>
    <mergeCell ref="O87:BQ87"/>
    <mergeCell ref="AP116:BH116"/>
    <mergeCell ref="A115:V115"/>
    <mergeCell ref="W115:AM115"/>
    <mergeCell ref="AP115:BH115"/>
    <mergeCell ref="W116:AM116"/>
    <mergeCell ref="AP112:BH112"/>
    <mergeCell ref="A105:BL105"/>
    <mergeCell ref="C87:I87"/>
    <mergeCell ref="W112:AM112"/>
    <mergeCell ref="A111:V111"/>
    <mergeCell ref="W111:AM111"/>
    <mergeCell ref="A70:B70"/>
    <mergeCell ref="AD70:AH70"/>
    <mergeCell ref="A83:BQ83"/>
    <mergeCell ref="A85:B85"/>
    <mergeCell ref="C85:I85"/>
    <mergeCell ref="BC70:BG70"/>
    <mergeCell ref="BM70:BQ70"/>
    <mergeCell ref="BH70:BL70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8:BG68"/>
    <mergeCell ref="BC69:BG69"/>
    <mergeCell ref="BC67:BG67"/>
    <mergeCell ref="A64:BQ64"/>
    <mergeCell ref="AD69:AH69"/>
    <mergeCell ref="AI68:AM68"/>
    <mergeCell ref="BH68:BL68"/>
    <mergeCell ref="BM68:BQ68"/>
    <mergeCell ref="BM69:BQ69"/>
    <mergeCell ref="BH69:BL69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7:AW67"/>
    <mergeCell ref="AN67:AR67"/>
    <mergeCell ref="AI67:AM67"/>
    <mergeCell ref="BC66:BQ66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0:AM70"/>
    <mergeCell ref="AN70:AR70"/>
    <mergeCell ref="AS70:AW70"/>
    <mergeCell ref="AX70:BB70"/>
    <mergeCell ref="AU18:BB18"/>
    <mergeCell ref="BE20:BL20"/>
    <mergeCell ref="BE21:BL21"/>
    <mergeCell ref="AU41:AY41"/>
    <mergeCell ref="G25:BL25"/>
    <mergeCell ref="A37:BQ37"/>
    <mergeCell ref="J85:N85"/>
    <mergeCell ref="AX69:BB69"/>
    <mergeCell ref="BM67:BQ67"/>
    <mergeCell ref="BH67:BL67"/>
    <mergeCell ref="AD67:AH67"/>
    <mergeCell ref="AX67:BB67"/>
    <mergeCell ref="AX68:BB68"/>
    <mergeCell ref="AS68:AW68"/>
    <mergeCell ref="AI69:AM69"/>
    <mergeCell ref="AN69:AR69"/>
    <mergeCell ref="AS69:AW69"/>
    <mergeCell ref="A101:BL101"/>
    <mergeCell ref="A102:BL102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3 C70 C88">
    <cfRule type="cellIs" dxfId="51" priority="52" stopIfTrue="1" operator="equal">
      <formula>$C69</formula>
    </cfRule>
  </conditionalFormatting>
  <conditionalFormatting sqref="A70:B70 A84:B84 A88:B88 A103:B103 A59:B59 A82:B82 A100:B100">
    <cfRule type="cellIs" dxfId="50" priority="53" stopIfTrue="1" operator="equal">
      <formula>0</formula>
    </cfRule>
  </conditionalFormatting>
  <conditionalFormatting sqref="A60:B60">
    <cfRule type="cellIs" dxfId="49" priority="51" stopIfTrue="1" operator="equal">
      <formula>0</formula>
    </cfRule>
  </conditionalFormatting>
  <conditionalFormatting sqref="A61:B61">
    <cfRule type="cellIs" dxfId="48" priority="50" stopIfTrue="1" operator="equal">
      <formula>0</formula>
    </cfRule>
  </conditionalFormatting>
  <conditionalFormatting sqref="C82">
    <cfRule type="cellIs" dxfId="47" priority="55" stopIfTrue="1" operator="equal">
      <formula>$C70</formula>
    </cfRule>
  </conditionalFormatting>
  <conditionalFormatting sqref="C71">
    <cfRule type="cellIs" dxfId="46" priority="47" stopIfTrue="1" operator="equal">
      <formula>$C70</formula>
    </cfRule>
  </conditionalFormatting>
  <conditionalFormatting sqref="A71:B71">
    <cfRule type="cellIs" dxfId="45" priority="48" stopIfTrue="1" operator="equal">
      <formula>0</formula>
    </cfRule>
  </conditionalFormatting>
  <conditionalFormatting sqref="C72">
    <cfRule type="cellIs" dxfId="44" priority="45" stopIfTrue="1" operator="equal">
      <formula>$C71</formula>
    </cfRule>
  </conditionalFormatting>
  <conditionalFormatting sqref="A72:B72">
    <cfRule type="cellIs" dxfId="43" priority="46" stopIfTrue="1" operator="equal">
      <formula>0</formula>
    </cfRule>
  </conditionalFormatting>
  <conditionalFormatting sqref="C73">
    <cfRule type="cellIs" dxfId="42" priority="43" stopIfTrue="1" operator="equal">
      <formula>$C72</formula>
    </cfRule>
  </conditionalFormatting>
  <conditionalFormatting sqref="A73:B73">
    <cfRule type="cellIs" dxfId="41" priority="44" stopIfTrue="1" operator="equal">
      <formula>0</formula>
    </cfRule>
  </conditionalFormatting>
  <conditionalFormatting sqref="C74">
    <cfRule type="cellIs" dxfId="40" priority="41" stopIfTrue="1" operator="equal">
      <formula>$C73</formula>
    </cfRule>
  </conditionalFormatting>
  <conditionalFormatting sqref="A74:B74">
    <cfRule type="cellIs" dxfId="39" priority="42" stopIfTrue="1" operator="equal">
      <formula>0</formula>
    </cfRule>
  </conditionalFormatting>
  <conditionalFormatting sqref="C75">
    <cfRule type="cellIs" dxfId="38" priority="39" stopIfTrue="1" operator="equal">
      <formula>$C74</formula>
    </cfRule>
  </conditionalFormatting>
  <conditionalFormatting sqref="A75:B75">
    <cfRule type="cellIs" dxfId="37" priority="40" stopIfTrue="1" operator="equal">
      <formula>0</formula>
    </cfRule>
  </conditionalFormatting>
  <conditionalFormatting sqref="C76">
    <cfRule type="cellIs" dxfId="36" priority="37" stopIfTrue="1" operator="equal">
      <formula>$C75</formula>
    </cfRule>
  </conditionalFormatting>
  <conditionalFormatting sqref="A76:B76">
    <cfRule type="cellIs" dxfId="35" priority="38" stopIfTrue="1" operator="equal">
      <formula>0</formula>
    </cfRule>
  </conditionalFormatting>
  <conditionalFormatting sqref="C77">
    <cfRule type="cellIs" dxfId="34" priority="35" stopIfTrue="1" operator="equal">
      <formula>$C76</formula>
    </cfRule>
  </conditionalFormatting>
  <conditionalFormatting sqref="A77:B77">
    <cfRule type="cellIs" dxfId="33" priority="36" stopIfTrue="1" operator="equal">
      <formula>0</formula>
    </cfRule>
  </conditionalFormatting>
  <conditionalFormatting sqref="C78">
    <cfRule type="cellIs" dxfId="32" priority="33" stopIfTrue="1" operator="equal">
      <formula>$C77</formula>
    </cfRule>
  </conditionalFormatting>
  <conditionalFormatting sqref="A78:B78">
    <cfRule type="cellIs" dxfId="31" priority="34" stopIfTrue="1" operator="equal">
      <formula>0</formula>
    </cfRule>
  </conditionalFormatting>
  <conditionalFormatting sqref="C79">
    <cfRule type="cellIs" dxfId="30" priority="31" stopIfTrue="1" operator="equal">
      <formula>$C78</formula>
    </cfRule>
  </conditionalFormatting>
  <conditionalFormatting sqref="A79:B79">
    <cfRule type="cellIs" dxfId="29" priority="32" stopIfTrue="1" operator="equal">
      <formula>0</formula>
    </cfRule>
  </conditionalFormatting>
  <conditionalFormatting sqref="C80">
    <cfRule type="cellIs" dxfId="28" priority="29" stopIfTrue="1" operator="equal">
      <formula>$C79</formula>
    </cfRule>
  </conditionalFormatting>
  <conditionalFormatting sqref="A80:B80">
    <cfRule type="cellIs" dxfId="27" priority="30" stopIfTrue="1" operator="equal">
      <formula>0</formula>
    </cfRule>
  </conditionalFormatting>
  <conditionalFormatting sqref="C81">
    <cfRule type="cellIs" dxfId="26" priority="27" stopIfTrue="1" operator="equal">
      <formula>$C80</formula>
    </cfRule>
  </conditionalFormatting>
  <conditionalFormatting sqref="A81:B81">
    <cfRule type="cellIs" dxfId="25" priority="28" stopIfTrue="1" operator="equal">
      <formula>0</formula>
    </cfRule>
  </conditionalFormatting>
  <conditionalFormatting sqref="C100">
    <cfRule type="cellIs" dxfId="24" priority="57" stopIfTrue="1" operator="equal">
      <formula>$C88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КПК0613133</vt:lpstr>
      <vt:lpstr>КПК0613133!Область_печати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2025-02-17T14:50:57Z</cp:lastPrinted>
  <dcterms:created xsi:type="dcterms:W3CDTF">2016-08-10T10:53:25Z</dcterms:created>
  <dcterms:modified xsi:type="dcterms:W3CDTF">2025-02-17T14:51:51Z</dcterms:modified>
</cp:coreProperties>
</file>